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xWindow="65521" yWindow="65521" windowWidth="8970" windowHeight="5520" tabRatio="604" activeTab="0"/>
  </bookViews>
  <sheets>
    <sheet name="Liesmich" sheetId="1" r:id="rId1"/>
    <sheet name="Doppelzwei" sheetId="2" r:id="rId2"/>
    <sheet name="Rechnung" sheetId="3" r:id="rId3"/>
  </sheets>
  <externalReferences>
    <externalReference r:id="rId6"/>
  </externalReferences>
  <definedNames>
    <definedName name="\0" localSheetId="1">'Doppelzwei'!#REF!</definedName>
    <definedName name="\0">'[1]Wuerfel'!$AL$3</definedName>
    <definedName name="\e" localSheetId="1">'Doppelzwei'!#REF!</definedName>
    <definedName name="\e">'[1]Wuerfel'!$AL$3</definedName>
    <definedName name="\w" localSheetId="1">'Doppelzwei'!#REF!</definedName>
    <definedName name="\w">'[1]Wuerfel'!$AO$3</definedName>
    <definedName name="G_ý_P__" localSheetId="1">'Doppelzwei'!#REF!</definedName>
    <definedName name="G_ý_P__">'[1]Wuerfel'!$AL$3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<sst xmlns="http://schemas.openxmlformats.org/spreadsheetml/2006/main" count="12" uniqueCount="12">
  <si>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 </t>
  </si>
  <si>
    <t>/</t>
  </si>
  <si>
    <t>mit zwei Würfelpaaren die gleiche Augenzahl zu erreichen.</t>
  </si>
  <si>
    <t>Hinweis</t>
  </si>
  <si>
    <t>Doppelzwei</t>
  </si>
  <si>
    <t xml:space="preserve">Es geht es um die Wahrscheinlichkeit, </t>
  </si>
  <si>
    <t>Unter Extras - Optionen - Berechnung</t>
  </si>
  <si>
    <t>muss eingestellt sein:</t>
  </si>
  <si>
    <t>Manuell</t>
  </si>
  <si>
    <t>Summe</t>
  </si>
  <si>
    <t>p*36</t>
  </si>
  <si>
    <t>p(Doppel)*36²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</si>
</sst>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;;;"/>
    <numFmt numFmtId="173" formatCode="0.0%"/>
  </numFmts>
  <fonts count="2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8"/>
      <name val="Courier"/>
      <family val="3"/>
    </font>
    <font>
      <sz val="20"/>
      <name val="Arial"/>
      <family val="2"/>
    </font>
    <font>
      <sz val="10"/>
      <color indexed="22"/>
      <name val="Courier"/>
      <family val="3"/>
    </font>
    <font>
      <sz val="10"/>
      <color indexed="31"/>
      <name val="Courier"/>
      <family val="3"/>
    </font>
    <font>
      <sz val="72"/>
      <color indexed="42"/>
      <name val="Arial"/>
      <family val="2"/>
    </font>
    <font>
      <sz val="10"/>
      <color indexed="42"/>
      <name val="Courier"/>
      <family val="0"/>
    </font>
    <font>
      <b/>
      <sz val="24"/>
      <color indexed="10"/>
      <name val="Arial"/>
      <family val="2"/>
    </font>
    <font>
      <b/>
      <sz val="24"/>
      <color indexed="50"/>
      <name val="Arial"/>
      <family val="2"/>
    </font>
    <font>
      <sz val="10"/>
      <color indexed="42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b/>
      <sz val="28"/>
      <color indexed="11"/>
      <name val="Arial"/>
      <family val="2"/>
    </font>
    <font>
      <b/>
      <sz val="18"/>
      <name val="Arial"/>
      <family val="2"/>
    </font>
    <font>
      <sz val="8"/>
      <name val="Courier"/>
      <family val="0"/>
    </font>
    <font>
      <b/>
      <sz val="10"/>
      <color indexed="11"/>
      <name val="Arial"/>
      <family val="2"/>
    </font>
    <font>
      <b/>
      <sz val="10"/>
      <color indexed="9"/>
      <name val="Arial"/>
      <family val="2"/>
    </font>
    <font>
      <sz val="10"/>
      <color indexed="9"/>
      <name val="Courier"/>
      <family val="0"/>
    </font>
    <font>
      <b/>
      <sz val="2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</fills>
  <borders count="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/>
    </xf>
    <xf numFmtId="0" fontId="0" fillId="2" borderId="6" xfId="0" applyFill="1" applyBorder="1" applyAlignment="1" applyProtection="1">
      <alignment horizontal="center" vertical="center"/>
      <protection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  <protection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  <protection/>
    </xf>
    <xf numFmtId="0" fontId="8" fillId="3" borderId="4" xfId="0" applyFont="1" applyFill="1" applyBorder="1" applyAlignment="1" applyProtection="1">
      <alignment horizontal="center" vertical="center"/>
      <protection/>
    </xf>
    <xf numFmtId="0" fontId="8" fillId="3" borderId="0" xfId="0" applyFont="1" applyFill="1" applyBorder="1" applyAlignment="1" applyProtection="1">
      <alignment horizontal="center" vertical="center"/>
      <protection/>
    </xf>
    <xf numFmtId="0" fontId="8" fillId="3" borderId="0" xfId="0" applyFont="1" applyFill="1" applyBorder="1" applyAlignment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/>
      <protection/>
    </xf>
    <xf numFmtId="0" fontId="8" fillId="3" borderId="7" xfId="0" applyFont="1" applyFill="1" applyBorder="1" applyAlignment="1">
      <alignment/>
    </xf>
    <xf numFmtId="0" fontId="8" fillId="3" borderId="8" xfId="0" applyFont="1" applyFill="1" applyBorder="1" applyAlignment="1" applyProtection="1">
      <alignment horizontal="left"/>
      <protection/>
    </xf>
    <xf numFmtId="0" fontId="0" fillId="4" borderId="0" xfId="0" applyFill="1" applyAlignment="1">
      <alignment/>
    </xf>
    <xf numFmtId="0" fontId="0" fillId="4" borderId="0" xfId="0" applyFill="1" applyAlignment="1" applyProtection="1">
      <alignment horizontal="left"/>
      <protection/>
    </xf>
    <xf numFmtId="0" fontId="5" fillId="4" borderId="0" xfId="0" applyFont="1" applyFill="1" applyAlignment="1">
      <alignment/>
    </xf>
    <xf numFmtId="0" fontId="10" fillId="4" borderId="0" xfId="0" applyFont="1" applyFill="1" applyAlignment="1">
      <alignment/>
    </xf>
    <xf numFmtId="0" fontId="10" fillId="4" borderId="0" xfId="0" applyFont="1" applyFill="1" applyAlignment="1">
      <alignment/>
    </xf>
    <xf numFmtId="0" fontId="13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4" borderId="0" xfId="0" applyFont="1" applyFill="1" applyAlignment="1" applyProtection="1">
      <alignment horizontal="left"/>
      <protection/>
    </xf>
    <xf numFmtId="0" fontId="14" fillId="4" borderId="0" xfId="0" applyFont="1" applyFill="1" applyAlignment="1">
      <alignment/>
    </xf>
    <xf numFmtId="0" fontId="15" fillId="4" borderId="0" xfId="0" applyFont="1" applyFill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3" fontId="19" fillId="5" borderId="0" xfId="17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20" fillId="6" borderId="0" xfId="0" applyFont="1" applyFill="1" applyAlignment="1">
      <alignment/>
    </xf>
    <xf numFmtId="0" fontId="21" fillId="6" borderId="0" xfId="0" applyFont="1" applyFill="1" applyAlignment="1">
      <alignment/>
    </xf>
    <xf numFmtId="0" fontId="22" fillId="6" borderId="0" xfId="0" applyFont="1" applyFill="1" applyAlignment="1">
      <alignment/>
    </xf>
    <xf numFmtId="0" fontId="23" fillId="6" borderId="0" xfId="0" applyFont="1" applyFill="1" applyAlignment="1" applyProtection="1">
      <alignment horizontal="left"/>
      <protection/>
    </xf>
    <xf numFmtId="0" fontId="24" fillId="6" borderId="0" xfId="0" applyFont="1" applyFill="1" applyAlignment="1">
      <alignment/>
    </xf>
    <xf numFmtId="173" fontId="17" fillId="4" borderId="0" xfId="17" applyNumberFormat="1" applyFont="1" applyFill="1" applyAlignment="1">
      <alignment horizontal="center" vertical="center"/>
    </xf>
    <xf numFmtId="173" fontId="17" fillId="0" borderId="0" xfId="17" applyNumberFormat="1" applyFont="1" applyAlignment="1">
      <alignment/>
    </xf>
    <xf numFmtId="0" fontId="12" fillId="4" borderId="0" xfId="0" applyFont="1" applyFill="1" applyAlignment="1">
      <alignment vertical="center"/>
    </xf>
    <xf numFmtId="0" fontId="16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4" fillId="4" borderId="0" xfId="0" applyFont="1" applyFill="1" applyAlignment="1">
      <alignment/>
    </xf>
    <xf numFmtId="0" fontId="11" fillId="4" borderId="0" xfId="0" applyFont="1" applyFill="1" applyAlignment="1">
      <alignment vertical="center"/>
    </xf>
    <xf numFmtId="0" fontId="6" fillId="4" borderId="0" xfId="0" applyFont="1" applyFill="1" applyAlignment="1" applyProtection="1" quotePrefix="1">
      <alignment horizontal="left" vertical="center"/>
      <protection/>
    </xf>
    <xf numFmtId="0" fontId="6" fillId="4" borderId="0" xfId="0" applyFont="1" applyFill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color rgb="FF00FF00"/>
      </font>
      <fill>
        <patternFill>
          <bgColor rgb="FF00FF00"/>
        </patternFill>
      </fill>
      <border/>
    </dxf>
    <dxf>
      <font>
        <color rgb="FFFF0000"/>
      </font>
      <fill>
        <patternFill>
          <bgColor rgb="FFFF0000"/>
        </patternFill>
      </fill>
      <border/>
    </dxf>
    <dxf>
      <font>
        <b/>
        <i val="0"/>
        <color rgb="FF00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26</xdr:col>
      <xdr:colOff>28575</xdr:colOff>
      <xdr:row>21</xdr:row>
      <xdr:rowOff>123825</xdr:rowOff>
    </xdr:from>
    <xdr:to>
      <xdr:col>32</xdr:col>
      <xdr:colOff>85725</xdr:colOff>
      <xdr:row>24</xdr:row>
      <xdr:rowOff>285750</xdr:rowOff>
    </xdr:to>
    <xdr:sp macro="[0]!Lauf">
      <xdr:nvSpPr>
        <xdr:cNvPr id="1" name="Oval 6"/>
        <xdr:cNvSpPr>
          <a:spLocks/>
        </xdr:cNvSpPr>
      </xdr:nvSpPr>
      <xdr:spPr>
        <a:xfrm>
          <a:off x="7781925" y="5838825"/>
          <a:ext cx="1181100" cy="1076325"/>
        </a:xfrm>
        <a:prstGeom prst="ellipse">
          <a:avLst/>
        </a:prstGeom>
        <a:solidFill>
          <a:srgbClr val="3333CC"/>
        </a:solidFill>
        <a:ln w="9525" cmpd="sng">
          <a:solidFill>
            <a:srgbClr val="33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absolute">
    <xdr:from>
      <xdr:col>81</xdr:col>
      <xdr:colOff>19050</xdr:colOff>
      <xdr:row>11</xdr:row>
      <xdr:rowOff>133350</xdr:rowOff>
    </xdr:from>
    <xdr:to>
      <xdr:col>84</xdr:col>
      <xdr:colOff>38100</xdr:colOff>
      <xdr:row>15</xdr:row>
      <xdr:rowOff>57150</xdr:rowOff>
    </xdr:to>
    <xdr:sp>
      <xdr:nvSpPr>
        <xdr:cNvPr id="2" name="Rectangle 13"/>
        <xdr:cNvSpPr>
          <a:spLocks/>
        </xdr:cNvSpPr>
      </xdr:nvSpPr>
      <xdr:spPr>
        <a:xfrm>
          <a:off x="18192750" y="3371850"/>
          <a:ext cx="619125" cy="571500"/>
        </a:xfrm>
        <a:prstGeom prst="rect">
          <a:avLst/>
        </a:prstGeom>
        <a:solidFill>
          <a:srgbClr val="FF00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FB\ExcelMeppenb\Stochastik\KroneuAS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uerfel"/>
      <sheetName val="KRONES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tabColor indexed="17"/>
  </sheetPr>
  <dimension ref="B2:F19"/>
  <sheetViews>
    <sheetView showGridLines="0" showRowColHeaders="0" tabSelected="1" zoomScale="200" zoomScaleNormal="200" workbookViewId="0" topLeftCell="A1">
      <selection activeCell="D7" sqref="D7"/>
    </sheetView>
  </sheetViews>
  <sheetFormatPr defaultColWidth="11.00390625" defaultRowHeight="12.75"/>
  <cols>
    <col min="1" max="1" width="3.375" style="37" customWidth="1"/>
    <col min="2" max="4" width="11.00390625" style="37" customWidth="1"/>
    <col min="5" max="5" width="15.375" style="37" customWidth="1"/>
    <col min="6" max="16384" width="11.00390625" style="37" customWidth="1"/>
  </cols>
  <sheetData>
    <row r="2" ht="26.25">
      <c r="B2" s="38" t="s">
        <v>4</v>
      </c>
    </row>
    <row r="4" ht="12.75">
      <c r="B4" s="36" t="s">
        <v>5</v>
      </c>
    </row>
    <row r="5" spans="2:3" ht="12.75">
      <c r="B5" s="36" t="s">
        <v>2</v>
      </c>
      <c r="C5" s="36"/>
    </row>
    <row r="12" ht="12.75">
      <c r="E12" s="39" t="s">
        <v>3</v>
      </c>
    </row>
    <row r="13" ht="12.75">
      <c r="E13" s="40" t="s">
        <v>6</v>
      </c>
    </row>
    <row r="14" spans="5:6" ht="12.75">
      <c r="E14" s="40" t="s">
        <v>7</v>
      </c>
      <c r="F14" s="39" t="s">
        <v>8</v>
      </c>
    </row>
    <row r="16" spans="3:4" ht="12.75">
      <c r="C16" s="40"/>
      <c r="D16" s="40"/>
    </row>
    <row r="17" spans="3:6" ht="12.75">
      <c r="C17" s="40"/>
      <c r="D17" s="40"/>
      <c r="E17" s="40"/>
      <c r="F17" s="40"/>
    </row>
    <row r="18" spans="2:6" ht="12.75">
      <c r="B18" s="40"/>
      <c r="C18" s="40"/>
      <c r="D18" s="40"/>
      <c r="E18" s="40"/>
      <c r="F18" s="40"/>
    </row>
    <row r="19" spans="2:6" ht="12.75">
      <c r="B19" s="40"/>
      <c r="C19" s="40"/>
      <c r="D19" s="40"/>
      <c r="E19" s="40"/>
      <c r="F19" s="40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 transitionEvaluation="1">
    <tabColor indexed="11"/>
  </sheetPr>
  <dimension ref="A1:CH79"/>
  <sheetViews>
    <sheetView showGridLines="0" showRowColHeaders="0" zoomScale="75" zoomScaleNormal="75" workbookViewId="0" topLeftCell="A1">
      <selection activeCell="AL8" sqref="AL8"/>
    </sheetView>
  </sheetViews>
  <sheetFormatPr defaultColWidth="2.625" defaultRowHeight="12.75"/>
  <cols>
    <col min="1" max="1" width="9.125" style="0" customWidth="1"/>
    <col min="2" max="2" width="3.625" style="0" customWidth="1"/>
    <col min="3" max="4" width="4.125" style="0" customWidth="1"/>
    <col min="5" max="5" width="4.625" style="0" customWidth="1"/>
    <col min="6" max="7" width="4.125" style="0" customWidth="1"/>
    <col min="8" max="8" width="4.625" style="0" customWidth="1"/>
    <col min="9" max="10" width="4.125" style="0" customWidth="1"/>
    <col min="11" max="13" width="3.625" style="0" customWidth="1"/>
    <col min="14" max="15" width="4.125" style="0" customWidth="1"/>
    <col min="16" max="16" width="4.625" style="0" customWidth="1"/>
    <col min="17" max="18" width="4.125" style="0" customWidth="1"/>
    <col min="19" max="19" width="4.625" style="0" customWidth="1"/>
    <col min="20" max="21" width="4.125" style="0" customWidth="1"/>
    <col min="22" max="22" width="3.625" style="0" customWidth="1"/>
    <col min="23" max="28" width="1.625" style="0" customWidth="1"/>
    <col min="29" max="29" width="3.625" style="0" customWidth="1"/>
    <col min="30" max="30" width="2.625" style="0" customWidth="1"/>
    <col min="31" max="31" width="3.625" style="0" customWidth="1"/>
    <col min="32" max="37" width="1.625" style="0" customWidth="1"/>
    <col min="39" max="41" width="2.75390625" style="0" customWidth="1"/>
    <col min="42" max="42" width="2.75390625" style="0" hidden="1" customWidth="1"/>
    <col min="43" max="47" width="2.75390625" style="0" customWidth="1"/>
  </cols>
  <sheetData>
    <row r="1" spans="1:86" ht="30" customHeight="1" thickBo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</row>
    <row r="2" spans="1:86" ht="22.5" customHeight="1" thickTop="1">
      <c r="A2" s="22"/>
      <c r="B2" s="1"/>
      <c r="C2" s="2"/>
      <c r="D2" s="2"/>
      <c r="E2" s="2"/>
      <c r="F2" s="2"/>
      <c r="G2" s="2"/>
      <c r="H2" s="2"/>
      <c r="I2" s="2"/>
      <c r="J2" s="2"/>
      <c r="K2" s="3"/>
      <c r="L2" s="22"/>
      <c r="M2" s="1"/>
      <c r="N2" s="2"/>
      <c r="O2" s="2"/>
      <c r="P2" s="2"/>
      <c r="Q2" s="2"/>
      <c r="R2" s="2"/>
      <c r="S2" s="2"/>
      <c r="T2" s="2"/>
      <c r="U2" s="2"/>
      <c r="V2" s="3"/>
      <c r="W2" s="22"/>
      <c r="X2" s="22"/>
      <c r="Y2" s="22"/>
      <c r="Z2" s="22"/>
      <c r="AA2" s="44">
        <v>1000</v>
      </c>
      <c r="AB2" s="44"/>
      <c r="AC2" s="44"/>
      <c r="AD2" s="44"/>
      <c r="AE2" s="44"/>
      <c r="AF2" s="22"/>
      <c r="AG2" s="22"/>
      <c r="AH2" s="22"/>
      <c r="AI2" s="22"/>
      <c r="AJ2" s="22"/>
      <c r="AK2" s="22"/>
      <c r="AL2" s="22"/>
      <c r="AM2" s="22"/>
      <c r="AN2" s="22"/>
      <c r="AO2" s="23"/>
      <c r="AP2" s="23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</row>
    <row r="3" spans="1:86" ht="22.5" customHeight="1">
      <c r="A3" s="22"/>
      <c r="B3" s="4"/>
      <c r="C3" s="10">
        <f>IF(OR(OR(OR($J$13=6,$J$13=5),$J$13=4),$J$13=3),1,0)</f>
        <v>0</v>
      </c>
      <c r="D3" s="10">
        <f>IF(OR(OR(OR($J$13=6,$J$13=5),$J$13=4),$J$13=3),1,0)</f>
        <v>0</v>
      </c>
      <c r="E3" s="11"/>
      <c r="F3" s="11"/>
      <c r="G3" s="11"/>
      <c r="H3" s="5"/>
      <c r="I3" s="10">
        <f>IF(OR(OR(OR($J$13=6,$J$13=5),$J$13=4),$J$13=2),1,0)</f>
        <v>0</v>
      </c>
      <c r="J3" s="10">
        <f>IF(OR(OR(OR($J$13=6,$J$13=5),$J$13=4),$J$13=2),1,0)</f>
        <v>0</v>
      </c>
      <c r="K3" s="6"/>
      <c r="L3" s="22"/>
      <c r="M3" s="4"/>
      <c r="N3" s="10">
        <f>IF(OR(OR(OR($U$13=6,$U$13=5),$U$13=4),$U$13=3),1,0)</f>
        <v>0</v>
      </c>
      <c r="O3" s="10">
        <f>IF(OR(OR(OR($U$13=6,$U$13=5),$U$13=4),$U$13=3),1,0)</f>
        <v>0</v>
      </c>
      <c r="P3" s="11"/>
      <c r="Q3" s="11"/>
      <c r="R3" s="11"/>
      <c r="S3" s="5"/>
      <c r="T3" s="10">
        <f>IF(OR(OR(OR($U$13=6,$U$13=5),$U$13=4),$U$13=2),1,0)</f>
        <v>1</v>
      </c>
      <c r="U3" s="10">
        <f>IF(OR(OR(OR($U$13=6,$U$13=5),$U$13=4),$U$13=2),1,0)</f>
        <v>1</v>
      </c>
      <c r="V3" s="6"/>
      <c r="W3" s="22"/>
      <c r="X3" s="22"/>
      <c r="Y3" s="22"/>
      <c r="Z3" s="22"/>
      <c r="AA3" s="44"/>
      <c r="AB3" s="44"/>
      <c r="AC3" s="44"/>
      <c r="AD3" s="44"/>
      <c r="AE3" s="44"/>
      <c r="AF3" s="22"/>
      <c r="AG3" s="22"/>
      <c r="AH3" s="22"/>
      <c r="AI3" s="22"/>
      <c r="AJ3" s="22"/>
      <c r="AK3" s="22"/>
      <c r="AL3" s="22"/>
      <c r="AM3" s="23"/>
      <c r="AN3" s="23"/>
      <c r="AO3" s="23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</row>
    <row r="4" spans="1:86" ht="22.5" customHeight="1">
      <c r="A4" s="22"/>
      <c r="B4" s="4"/>
      <c r="C4" s="10">
        <f>IF(OR(OR(OR($J$13=6,$J$13=5),$J$13=4),$J$13=3),1,0)</f>
        <v>0</v>
      </c>
      <c r="D4" s="10">
        <f>IF(OR(OR(OR($J$13=6,$J$13=5),$J$13=4),$J$13=3),1,0)</f>
        <v>0</v>
      </c>
      <c r="E4" s="11"/>
      <c r="F4" s="11"/>
      <c r="G4" s="11"/>
      <c r="H4" s="5"/>
      <c r="I4" s="10">
        <f>IF(OR(OR(OR($J$13=6,$J$13=5),$J$13=4),$J$13=2),1,0)</f>
        <v>0</v>
      </c>
      <c r="J4" s="10">
        <f>IF(OR(OR(OR($J$13=6,$J$13=5),$J$13=4),$J$13=2),1,0)</f>
        <v>0</v>
      </c>
      <c r="K4" s="6"/>
      <c r="L4" s="22"/>
      <c r="M4" s="4"/>
      <c r="N4" s="10">
        <f>IF(OR(OR(OR($U$13=6,$U$13=5),$U$13=4),$U$13=3),1,0)</f>
        <v>0</v>
      </c>
      <c r="O4" s="10">
        <f>IF(OR(OR(OR($U$13=6,$U$13=5),$U$13=4),$U$13=3),1,0)</f>
        <v>0</v>
      </c>
      <c r="P4" s="11"/>
      <c r="Q4" s="11"/>
      <c r="R4" s="11"/>
      <c r="S4" s="5"/>
      <c r="T4" s="10">
        <f>IF(OR(OR(OR($U$13=6,$U$13=5),$U$13=4),$U$13=2),1,0)</f>
        <v>1</v>
      </c>
      <c r="U4" s="10">
        <f>IF(OR(OR(OR($U$13=6,$U$13=5),$U$13=4),$U$13=2),1,0)</f>
        <v>1</v>
      </c>
      <c r="V4" s="6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3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</row>
    <row r="5" spans="1:86" ht="22.5" customHeight="1">
      <c r="A5" s="22"/>
      <c r="B5" s="4"/>
      <c r="C5" s="11"/>
      <c r="D5" s="11"/>
      <c r="E5" s="11"/>
      <c r="F5" s="11"/>
      <c r="G5" s="11"/>
      <c r="H5" s="5"/>
      <c r="I5" s="5"/>
      <c r="J5" s="5"/>
      <c r="K5" s="6"/>
      <c r="L5" s="22"/>
      <c r="M5" s="4"/>
      <c r="N5" s="11"/>
      <c r="O5" s="11"/>
      <c r="P5" s="11"/>
      <c r="Q5" s="11"/>
      <c r="R5" s="11"/>
      <c r="S5" s="5"/>
      <c r="T5" s="5"/>
      <c r="U5" s="5"/>
      <c r="V5" s="6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3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</row>
    <row r="6" spans="1:86" ht="22.5" customHeight="1">
      <c r="A6" s="22"/>
      <c r="B6" s="4"/>
      <c r="C6" s="10">
        <f>IF($J$13=6,1,0)</f>
        <v>0</v>
      </c>
      <c r="D6" s="10">
        <f>IF($J$13=6,1,0)</f>
        <v>0</v>
      </c>
      <c r="E6" s="11"/>
      <c r="F6" s="10">
        <f>IF(OR(OR($J$13=1,$J$13=3),$J$13=5),1,0)</f>
        <v>1</v>
      </c>
      <c r="G6" s="10">
        <f>IF(OR(OR($J$13=1,$J$13=3),$J$13=5),1,0)</f>
        <v>1</v>
      </c>
      <c r="H6" s="11"/>
      <c r="I6" s="10">
        <f>IF($J$13=6,1,0)</f>
        <v>0</v>
      </c>
      <c r="J6" s="10">
        <f>IF($J$13=6,1,0)</f>
        <v>0</v>
      </c>
      <c r="K6" s="6"/>
      <c r="L6" s="22"/>
      <c r="M6" s="4"/>
      <c r="N6" s="10">
        <f>IF($U$13=6,1,0)</f>
        <v>0</v>
      </c>
      <c r="O6" s="10">
        <f>IF($U$13=6,1,0)</f>
        <v>0</v>
      </c>
      <c r="P6" s="11"/>
      <c r="Q6" s="10">
        <f>IF(OR(OR($U$13=1,$U$13=3),$U$13=5),1,0)</f>
        <v>0</v>
      </c>
      <c r="R6" s="10">
        <f>IF(OR(OR($U$13=1,$U$13=3),$U$13=5),1,0)</f>
        <v>0</v>
      </c>
      <c r="S6" s="11"/>
      <c r="T6" s="10">
        <f>IF($U$13=6,1,0)</f>
        <v>0</v>
      </c>
      <c r="U6" s="10">
        <f>IF($U$13=6,1,0)</f>
        <v>0</v>
      </c>
      <c r="V6" s="6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3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</row>
    <row r="7" spans="1:86" ht="22.5" customHeight="1">
      <c r="A7" s="22"/>
      <c r="B7" s="4"/>
      <c r="C7" s="10">
        <f>IF($J$13=6,1,0)</f>
        <v>0</v>
      </c>
      <c r="D7" s="10">
        <f>IF($J$13=6,1,0)</f>
        <v>0</v>
      </c>
      <c r="E7" s="11"/>
      <c r="F7" s="10">
        <f>IF(OR(OR($J$13=1,$J$13=3),$J$13=5),1,0)</f>
        <v>1</v>
      </c>
      <c r="G7" s="10">
        <f>IF(OR(OR($J$13=1,$J$13=3),$J$13=5),1,0)</f>
        <v>1</v>
      </c>
      <c r="H7" s="11"/>
      <c r="I7" s="10">
        <f>IF($J$13=6,1,0)</f>
        <v>0</v>
      </c>
      <c r="J7" s="10">
        <f>IF($J$13=6,1,0)</f>
        <v>0</v>
      </c>
      <c r="K7" s="6"/>
      <c r="L7" s="22"/>
      <c r="M7" s="4"/>
      <c r="N7" s="10">
        <f>IF($U$13=6,1,0)</f>
        <v>0</v>
      </c>
      <c r="O7" s="10">
        <f>IF($U$13=6,1,0)</f>
        <v>0</v>
      </c>
      <c r="P7" s="11"/>
      <c r="Q7" s="10">
        <f>IF(OR(OR($U$13=1,$U$13=3),$U$13=5),1,0)</f>
        <v>0</v>
      </c>
      <c r="R7" s="10">
        <f>IF(OR(OR($U$13=1,$U$13=3),$U$13=5),1,0)</f>
        <v>0</v>
      </c>
      <c r="S7" s="11"/>
      <c r="T7" s="10">
        <f>IF($U$13=6,1,0)</f>
        <v>0</v>
      </c>
      <c r="U7" s="10">
        <f>IF($U$13=6,1,0)</f>
        <v>0</v>
      </c>
      <c r="V7" s="6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3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</row>
    <row r="8" spans="1:86" ht="22.5" customHeight="1">
      <c r="A8" s="22"/>
      <c r="B8" s="4"/>
      <c r="C8" s="5"/>
      <c r="D8" s="5"/>
      <c r="E8" s="11"/>
      <c r="F8" s="11"/>
      <c r="G8" s="11"/>
      <c r="H8" s="11"/>
      <c r="I8" s="11"/>
      <c r="J8" s="11"/>
      <c r="K8" s="6"/>
      <c r="L8" s="22"/>
      <c r="M8" s="4"/>
      <c r="N8" s="5"/>
      <c r="O8" s="5"/>
      <c r="P8" s="11"/>
      <c r="Q8" s="11"/>
      <c r="R8" s="11"/>
      <c r="S8" s="11"/>
      <c r="T8" s="11"/>
      <c r="U8" s="11"/>
      <c r="V8" s="6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3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</row>
    <row r="9" spans="1:86" ht="22.5" customHeight="1">
      <c r="A9" s="22"/>
      <c r="B9" s="4"/>
      <c r="C9" s="10">
        <f>IF(OR(OR(OR($J$13=6,$J$13=5),$J$13=4),$J$13=2),1,0)</f>
        <v>0</v>
      </c>
      <c r="D9" s="10">
        <f>IF(OR(OR(OR($J$13=6,$J$13=5),$J$13=4),$J$13=2),1,0)</f>
        <v>0</v>
      </c>
      <c r="E9" s="11"/>
      <c r="F9" s="11"/>
      <c r="G9" s="11"/>
      <c r="H9" s="11"/>
      <c r="I9" s="10">
        <f>IF(OR(OR(OR($J$13=6,$J$13=5),$J$13=4),$J$13=3),1,0)</f>
        <v>0</v>
      </c>
      <c r="J9" s="10">
        <f>IF(OR(OR(OR($J$13=6,$J$13=5),$J$13=4),$J$13=3),1,0)</f>
        <v>0</v>
      </c>
      <c r="K9" s="6"/>
      <c r="L9" s="22"/>
      <c r="M9" s="4"/>
      <c r="N9" s="10">
        <f>IF(OR(OR(OR($U$13=6,$U$13=5),$U$13=4),$U$13=2),1,0)</f>
        <v>1</v>
      </c>
      <c r="O9" s="10">
        <f>IF(OR(OR(OR($U$13=6,$U$13=5),$U$13=4),$U$13=2),1,0)</f>
        <v>1</v>
      </c>
      <c r="P9" s="11"/>
      <c r="Q9" s="11"/>
      <c r="R9" s="11"/>
      <c r="S9" s="11"/>
      <c r="T9" s="10">
        <f>IF(OR(OR(OR($U$13=6,$U$13=5),$U$13=4),$U$13=3),1,0)</f>
        <v>0</v>
      </c>
      <c r="U9" s="10">
        <f>IF(OR(OR(OR($U$13=6,$U$13=5),$U$13=4),$U$13=3),1,0)</f>
        <v>0</v>
      </c>
      <c r="V9" s="6"/>
      <c r="W9" s="22"/>
      <c r="X9" s="22"/>
      <c r="Y9" s="22"/>
      <c r="Z9" s="22"/>
      <c r="AA9" s="45">
        <f>J13+U13</f>
        <v>3</v>
      </c>
      <c r="AB9" s="45"/>
      <c r="AC9" s="45"/>
      <c r="AD9" s="45"/>
      <c r="AE9" s="45"/>
      <c r="AF9" s="45"/>
      <c r="AG9" s="46"/>
      <c r="AH9" s="46"/>
      <c r="AI9" s="46"/>
      <c r="AJ9" s="46"/>
      <c r="AK9" s="22"/>
      <c r="AL9" s="22"/>
      <c r="AM9" s="22"/>
      <c r="AN9" s="22"/>
      <c r="AO9" s="23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</row>
    <row r="10" spans="1:86" ht="22.5" customHeight="1">
      <c r="A10" s="22"/>
      <c r="B10" s="4"/>
      <c r="C10" s="10">
        <f>IF(OR(OR(OR($J$13=6,$J$13=5),$J$13=4),$J$13=2),1,0)</f>
        <v>0</v>
      </c>
      <c r="D10" s="10">
        <f>IF(OR(OR(OR($J$13=6,$J$13=5),$J$13=4),$J$13=2),1,0)</f>
        <v>0</v>
      </c>
      <c r="E10" s="11"/>
      <c r="F10" s="11"/>
      <c r="G10" s="11"/>
      <c r="H10" s="11"/>
      <c r="I10" s="10">
        <f>IF(OR(OR(OR($J$13=6,$J$13=5),$J$13=4),$J$13=3),1,0)</f>
        <v>0</v>
      </c>
      <c r="J10" s="10">
        <f>IF(OR(OR(OR($J$13=6,$J$13=5),$J$13=4),$J$13=3),1,0)</f>
        <v>0</v>
      </c>
      <c r="K10" s="6"/>
      <c r="L10" s="22"/>
      <c r="M10" s="4"/>
      <c r="N10" s="10">
        <f>IF(OR(OR(OR($U$13=6,$U$13=5),$U$13=4),$U$13=2),1,0)</f>
        <v>1</v>
      </c>
      <c r="O10" s="10">
        <f>IF(OR(OR(OR($U$13=6,$U$13=5),$U$13=4),$U$13=2),1,0)</f>
        <v>1</v>
      </c>
      <c r="P10" s="11"/>
      <c r="Q10" s="11"/>
      <c r="R10" s="11"/>
      <c r="S10" s="11"/>
      <c r="T10" s="10">
        <f>IF(OR(OR(OR($U$13=6,$U$13=5),$U$13=4),$U$13=3),1,0)</f>
        <v>0</v>
      </c>
      <c r="U10" s="10">
        <f>IF(OR(OR(OR($U$13=6,$U$13=5),$U$13=4),$U$13=3),1,0)</f>
        <v>0</v>
      </c>
      <c r="V10" s="6"/>
      <c r="W10" s="22"/>
      <c r="X10" s="22"/>
      <c r="Y10" s="22"/>
      <c r="Z10" s="22"/>
      <c r="AA10" s="45"/>
      <c r="AB10" s="45"/>
      <c r="AC10" s="45"/>
      <c r="AD10" s="45"/>
      <c r="AE10" s="45"/>
      <c r="AF10" s="45"/>
      <c r="AG10" s="46"/>
      <c r="AH10" s="46"/>
      <c r="AI10" s="46"/>
      <c r="AJ10" s="46"/>
      <c r="AK10" s="22"/>
      <c r="AL10" s="22"/>
      <c r="AM10" s="22"/>
      <c r="AN10" s="22"/>
      <c r="AO10" s="23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</row>
    <row r="11" spans="1:86" ht="22.5" customHeight="1" thickBot="1">
      <c r="A11" s="22"/>
      <c r="B11" s="7"/>
      <c r="C11" s="8"/>
      <c r="D11" s="8"/>
      <c r="E11" s="8"/>
      <c r="F11" s="8"/>
      <c r="G11" s="8"/>
      <c r="H11" s="8"/>
      <c r="I11" s="8"/>
      <c r="J11" s="8"/>
      <c r="K11" s="9"/>
      <c r="L11" s="22"/>
      <c r="M11" s="7"/>
      <c r="N11" s="8"/>
      <c r="O11" s="8"/>
      <c r="P11" s="8"/>
      <c r="Q11" s="8"/>
      <c r="R11" s="8"/>
      <c r="S11" s="8"/>
      <c r="T11" s="8"/>
      <c r="U11" s="8"/>
      <c r="V11" s="9"/>
      <c r="W11" s="22"/>
      <c r="X11" s="22"/>
      <c r="Y11" s="22"/>
      <c r="Z11" s="22"/>
      <c r="AA11" s="45"/>
      <c r="AB11" s="45"/>
      <c r="AC11" s="45"/>
      <c r="AD11" s="45"/>
      <c r="AE11" s="45"/>
      <c r="AF11" s="45"/>
      <c r="AG11" s="46"/>
      <c r="AH11" s="46"/>
      <c r="AI11" s="46"/>
      <c r="AJ11" s="46"/>
      <c r="AK11" s="22"/>
      <c r="AL11" s="22"/>
      <c r="AM11" s="22"/>
      <c r="AN11" s="22"/>
      <c r="AO11" s="23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</row>
    <row r="12" spans="1:86" ht="12.75" customHeight="1" thickTop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49">
        <v>122</v>
      </c>
      <c r="AL12" s="49"/>
      <c r="AM12" s="49"/>
      <c r="AN12" s="49"/>
      <c r="AO12" s="50" t="s">
        <v>1</v>
      </c>
      <c r="AP12" s="43">
        <v>1000</v>
      </c>
      <c r="AQ12" s="43"/>
      <c r="AR12" s="43"/>
      <c r="AS12" s="43"/>
      <c r="AT12" s="43"/>
      <c r="AU12" s="22"/>
      <c r="AV12" s="22"/>
      <c r="AW12" s="41">
        <f>AK12/AP12</f>
        <v>0.122</v>
      </c>
      <c r="AX12" s="41"/>
      <c r="AY12" s="41"/>
      <c r="AZ12" s="4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</row>
    <row r="13" spans="1:86" ht="12" customHeight="1">
      <c r="A13" s="22"/>
      <c r="B13" s="22"/>
      <c r="C13" s="22"/>
      <c r="D13" s="22"/>
      <c r="E13" s="22"/>
      <c r="F13" s="22"/>
      <c r="G13" s="22"/>
      <c r="H13" s="22"/>
      <c r="I13" s="22"/>
      <c r="J13" s="26">
        <f ca="1">TRUNC(RAND()*6)+1</f>
        <v>1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>
        <f ca="1">TRUNC(RAND()*6)+1</f>
        <v>2</v>
      </c>
      <c r="V13" s="26"/>
      <c r="W13" s="22"/>
      <c r="X13" s="22"/>
      <c r="Y13" s="24"/>
      <c r="Z13" s="22"/>
      <c r="AA13" s="25"/>
      <c r="AB13" s="25"/>
      <c r="AC13" s="26"/>
      <c r="AD13" s="26"/>
      <c r="AE13" s="26"/>
      <c r="AF13" s="25"/>
      <c r="AG13" s="25"/>
      <c r="AH13" s="25"/>
      <c r="AI13" s="25"/>
      <c r="AJ13" s="25"/>
      <c r="AK13" s="49"/>
      <c r="AL13" s="49"/>
      <c r="AM13" s="49"/>
      <c r="AN13" s="49"/>
      <c r="AO13" s="51"/>
      <c r="AP13" s="43"/>
      <c r="AQ13" s="43"/>
      <c r="AR13" s="43"/>
      <c r="AS13" s="43"/>
      <c r="AT13" s="43"/>
      <c r="AU13" s="22"/>
      <c r="AV13" s="22"/>
      <c r="AW13" s="41"/>
      <c r="AX13" s="41"/>
      <c r="AY13" s="41"/>
      <c r="AZ13" s="4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</row>
    <row r="14" spans="1:86" ht="12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49"/>
      <c r="AL14" s="49"/>
      <c r="AM14" s="49"/>
      <c r="AN14" s="49"/>
      <c r="AO14" s="51"/>
      <c r="AP14" s="43"/>
      <c r="AQ14" s="43"/>
      <c r="AR14" s="43"/>
      <c r="AS14" s="43"/>
      <c r="AT14" s="43"/>
      <c r="AU14" s="22"/>
      <c r="AV14" s="22"/>
      <c r="AW14" s="41"/>
      <c r="AX14" s="41"/>
      <c r="AY14" s="41"/>
      <c r="AZ14" s="4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</row>
    <row r="15" spans="1:86" ht="13.5" thickBo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3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48"/>
      <c r="AL15" s="48"/>
      <c r="AM15" s="48"/>
      <c r="AN15" s="28"/>
      <c r="AO15" s="28"/>
      <c r="AP15" s="29"/>
      <c r="AQ15" s="28"/>
      <c r="AR15" s="28"/>
      <c r="AS15" s="28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</row>
    <row r="16" spans="1:86" ht="24" customHeight="1" thickTop="1">
      <c r="A16" s="22"/>
      <c r="B16" s="12"/>
      <c r="C16" s="13"/>
      <c r="D16" s="13"/>
      <c r="E16" s="13"/>
      <c r="F16" s="13"/>
      <c r="G16" s="13"/>
      <c r="H16" s="13"/>
      <c r="I16" s="13"/>
      <c r="J16" s="13"/>
      <c r="K16" s="14"/>
      <c r="L16" s="22"/>
      <c r="M16" s="12"/>
      <c r="N16" s="13"/>
      <c r="O16" s="13"/>
      <c r="P16" s="13"/>
      <c r="Q16" s="13"/>
      <c r="R16" s="13"/>
      <c r="S16" s="13"/>
      <c r="T16" s="13"/>
      <c r="U16" s="13"/>
      <c r="V16" s="14"/>
      <c r="W16" s="22"/>
      <c r="X16" s="22"/>
      <c r="Y16" s="22"/>
      <c r="Z16" s="22"/>
      <c r="AA16" s="45">
        <f>J27+U27</f>
        <v>12</v>
      </c>
      <c r="AB16" s="45"/>
      <c r="AC16" s="45"/>
      <c r="AD16" s="45"/>
      <c r="AE16" s="45"/>
      <c r="AF16" s="45"/>
      <c r="AG16" s="47"/>
      <c r="AH16" s="47"/>
      <c r="AI16" s="47"/>
      <c r="AJ16" s="47"/>
      <c r="AK16" s="48"/>
      <c r="AL16" s="48"/>
      <c r="AM16" s="48"/>
      <c r="AN16" s="28"/>
      <c r="AO16" s="29"/>
      <c r="AP16" s="29"/>
      <c r="AQ16" s="28"/>
      <c r="AR16" s="28"/>
      <c r="AS16" s="28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</row>
    <row r="17" spans="1:86" ht="24" customHeight="1">
      <c r="A17" s="22"/>
      <c r="B17" s="15"/>
      <c r="C17" s="16">
        <f>IF(OR(OR(OR(J27=6,J27=5),J27=4),J27=3),1,0)</f>
        <v>1</v>
      </c>
      <c r="D17" s="16">
        <f>IF(OR(OR(OR(J27=6,J27=5),J27=4),J27=3),1,0)</f>
        <v>1</v>
      </c>
      <c r="E17" s="17"/>
      <c r="F17" s="17"/>
      <c r="G17" s="17"/>
      <c r="H17" s="17"/>
      <c r="I17" s="16">
        <f>IF(OR(OR(OR(J27=6,J27=5),J27=4),J27=2),1,0)</f>
        <v>1</v>
      </c>
      <c r="J17" s="16">
        <f>IF(OR(OR(OR(J27=6,J27=5),J27=4),J27=2),1,0)</f>
        <v>1</v>
      </c>
      <c r="K17" s="18"/>
      <c r="L17" s="22"/>
      <c r="M17" s="15"/>
      <c r="N17" s="16">
        <f>IF(OR(OR(OR(U27=6,U27=5),U27=4),U27=3),1,0)</f>
        <v>1</v>
      </c>
      <c r="O17" s="16">
        <f>IF(OR(OR(OR(U27=6,U27=5),U27=4),U27=3),1,0)</f>
        <v>1</v>
      </c>
      <c r="P17" s="17"/>
      <c r="Q17" s="17"/>
      <c r="R17" s="17"/>
      <c r="S17" s="17"/>
      <c r="T17" s="16">
        <f>IF(OR(OR(OR(U27=6,U27=5),U27=4),U27=2),1,0)</f>
        <v>1</v>
      </c>
      <c r="U17" s="16">
        <f>IF(OR(OR(OR(U27=6,U27=5),U27=4),U27=2),1,0)</f>
        <v>1</v>
      </c>
      <c r="V17" s="18"/>
      <c r="W17" s="22"/>
      <c r="X17" s="22"/>
      <c r="Y17" s="22"/>
      <c r="Z17" s="22"/>
      <c r="AA17" s="45"/>
      <c r="AB17" s="45"/>
      <c r="AC17" s="45"/>
      <c r="AD17" s="45"/>
      <c r="AE17" s="45"/>
      <c r="AF17" s="45"/>
      <c r="AG17" s="47"/>
      <c r="AH17" s="47"/>
      <c r="AI17" s="47"/>
      <c r="AJ17" s="47"/>
      <c r="AK17" s="28"/>
      <c r="AL17" s="28"/>
      <c r="AM17" s="29"/>
      <c r="AN17" s="29"/>
      <c r="AO17" s="29"/>
      <c r="AP17" s="28"/>
      <c r="AQ17" s="28"/>
      <c r="AR17" s="28"/>
      <c r="AS17" s="28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</row>
    <row r="18" spans="1:86" ht="24" customHeight="1">
      <c r="A18" s="22"/>
      <c r="B18" s="15"/>
      <c r="C18" s="16">
        <f>IF(OR(OR(OR(J27=6,J27=5),J27=4),J27=3),1,0)</f>
        <v>1</v>
      </c>
      <c r="D18" s="16">
        <f>IF(OR(OR(OR(J27=6,J27=5),J27=4),J27=3),1,0)</f>
        <v>1</v>
      </c>
      <c r="E18" s="17"/>
      <c r="F18" s="17"/>
      <c r="G18" s="17"/>
      <c r="H18" s="17"/>
      <c r="I18" s="16">
        <f>IF(OR(OR(OR(J27=6,J27=5),J27=4),J27=2),1,0)</f>
        <v>1</v>
      </c>
      <c r="J18" s="16">
        <f>IF(OR(OR(OR(J27=6,J27=5),J27=4),J27=2),1,0)</f>
        <v>1</v>
      </c>
      <c r="K18" s="18"/>
      <c r="L18" s="22"/>
      <c r="M18" s="15"/>
      <c r="N18" s="16">
        <f>IF(OR(OR(OR(U27=6,U27=5),U27=4),U27=3),1,0)</f>
        <v>1</v>
      </c>
      <c r="O18" s="16">
        <f>IF(OR(OR(OR(U27=6,U27=5),U27=4),U27=3),1,0)</f>
        <v>1</v>
      </c>
      <c r="P18" s="17"/>
      <c r="Q18" s="17"/>
      <c r="R18" s="17"/>
      <c r="S18" s="17"/>
      <c r="T18" s="16">
        <f>IF(OR(OR(OR(U27=6,U27=5),U27=4),U27=2),1,0)</f>
        <v>1</v>
      </c>
      <c r="U18" s="16">
        <f>IF(OR(OR(OR(U27=6,U27=5),U27=4),U27=2),1,0)</f>
        <v>1</v>
      </c>
      <c r="V18" s="18"/>
      <c r="W18" s="22"/>
      <c r="X18" s="22"/>
      <c r="Y18" s="22"/>
      <c r="Z18" s="22"/>
      <c r="AA18" s="45"/>
      <c r="AB18" s="45"/>
      <c r="AC18" s="45"/>
      <c r="AD18" s="45"/>
      <c r="AE18" s="45"/>
      <c r="AF18" s="45"/>
      <c r="AG18" s="47"/>
      <c r="AH18" s="47"/>
      <c r="AI18" s="47"/>
      <c r="AJ18" s="47"/>
      <c r="AK18" s="28"/>
      <c r="AL18" s="28"/>
      <c r="AM18" s="28"/>
      <c r="AN18" s="28"/>
      <c r="AO18" s="29"/>
      <c r="AP18" s="28"/>
      <c r="AQ18" s="28"/>
      <c r="AR18" s="28"/>
      <c r="AS18" s="28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</row>
    <row r="19" spans="1:86" ht="24" customHeight="1">
      <c r="A19" s="22"/>
      <c r="B19" s="15"/>
      <c r="C19" s="17"/>
      <c r="D19" s="17"/>
      <c r="E19" s="17"/>
      <c r="F19" s="17"/>
      <c r="G19" s="17"/>
      <c r="H19" s="17"/>
      <c r="I19" s="17"/>
      <c r="J19" s="17"/>
      <c r="K19" s="18"/>
      <c r="L19" s="22"/>
      <c r="M19" s="15"/>
      <c r="N19" s="17"/>
      <c r="O19" s="17"/>
      <c r="P19" s="17"/>
      <c r="Q19" s="17"/>
      <c r="R19" s="17"/>
      <c r="S19" s="17"/>
      <c r="T19" s="17"/>
      <c r="U19" s="17"/>
      <c r="V19" s="18"/>
      <c r="W19" s="22"/>
      <c r="X19" s="22"/>
      <c r="Y19" s="22"/>
      <c r="Z19" s="22"/>
      <c r="AA19" s="30"/>
      <c r="AB19" s="30"/>
      <c r="AC19" s="30"/>
      <c r="AD19" s="30"/>
      <c r="AE19" s="30"/>
      <c r="AF19" s="30"/>
      <c r="AG19" s="28"/>
      <c r="AH19" s="28"/>
      <c r="AI19" s="28"/>
      <c r="AJ19" s="28"/>
      <c r="AK19" s="28"/>
      <c r="AL19" s="28"/>
      <c r="AM19" s="28"/>
      <c r="AN19" s="28"/>
      <c r="AO19" s="29"/>
      <c r="AP19" s="28"/>
      <c r="AQ19" s="28"/>
      <c r="AR19" s="28"/>
      <c r="AS19" s="28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</row>
    <row r="20" spans="1:86" ht="24" customHeight="1">
      <c r="A20" s="22"/>
      <c r="B20" s="15"/>
      <c r="C20" s="16">
        <f>IF(J27=6,1,0)</f>
        <v>1</v>
      </c>
      <c r="D20" s="16">
        <f>IF(J27=6,1,0)</f>
        <v>1</v>
      </c>
      <c r="E20" s="16"/>
      <c r="F20" s="16">
        <f>IF(OR(OR(J27=1,J27=3),J27=5),1,0)</f>
        <v>0</v>
      </c>
      <c r="G20" s="16">
        <f>IF(OR(OR(J27=1,J27=3),J27=5),1,0)</f>
        <v>0</v>
      </c>
      <c r="H20" s="17"/>
      <c r="I20" s="16">
        <f>IF(J27=6,1,0)</f>
        <v>1</v>
      </c>
      <c r="J20" s="16">
        <f>IF(J27=6,1,0)</f>
        <v>1</v>
      </c>
      <c r="K20" s="18"/>
      <c r="L20" s="22"/>
      <c r="M20" s="15"/>
      <c r="N20" s="16">
        <f>IF(U27=6,1,0)</f>
        <v>1</v>
      </c>
      <c r="O20" s="16">
        <f>IF(U27=6,1,0)</f>
        <v>1</v>
      </c>
      <c r="P20" s="16"/>
      <c r="Q20" s="16">
        <f>IF(OR(OR(U27=1,U27=3),U27=5),1,0)</f>
        <v>0</v>
      </c>
      <c r="R20" s="16">
        <f>IF(OR(OR(U27=1,U27=3),U27=5),1,0)</f>
        <v>0</v>
      </c>
      <c r="S20" s="17"/>
      <c r="T20" s="16">
        <f>IF(U27=6,1,0)</f>
        <v>1</v>
      </c>
      <c r="U20" s="16">
        <f>IF(U27=6,1,0)</f>
        <v>1</v>
      </c>
      <c r="V20" s="18"/>
      <c r="W20" s="22"/>
      <c r="X20" s="22"/>
      <c r="Y20" s="22"/>
      <c r="Z20" s="22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9"/>
      <c r="AP20" s="28"/>
      <c r="AQ20" s="28"/>
      <c r="AR20" s="28"/>
      <c r="AS20" s="28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</row>
    <row r="21" spans="1:86" ht="24" customHeight="1">
      <c r="A21" s="22"/>
      <c r="B21" s="15"/>
      <c r="C21" s="16">
        <f>IF(J27=6,1,0)</f>
        <v>1</v>
      </c>
      <c r="D21" s="16">
        <f>IF(J27=6,1,0)</f>
        <v>1</v>
      </c>
      <c r="E21" s="17"/>
      <c r="F21" s="16">
        <f>IF(OR(OR(J27=1,J27=3),J27=5),1,0)</f>
        <v>0</v>
      </c>
      <c r="G21" s="16">
        <f>IF(OR(OR(J27=1,J27=3),J27=5),1,0)</f>
        <v>0</v>
      </c>
      <c r="H21" s="17"/>
      <c r="I21" s="16">
        <f>IF(J27=6,1,0)</f>
        <v>1</v>
      </c>
      <c r="J21" s="16">
        <f>IF(J27=6,1,0)</f>
        <v>1</v>
      </c>
      <c r="K21" s="18"/>
      <c r="L21" s="22"/>
      <c r="M21" s="15"/>
      <c r="N21" s="16">
        <f>IF(U27=6,1,0)</f>
        <v>1</v>
      </c>
      <c r="O21" s="16">
        <f>IF(U27=6,1,0)</f>
        <v>1</v>
      </c>
      <c r="P21" s="17"/>
      <c r="Q21" s="16">
        <f>IF(OR(OR(U27=1,U27=3),U27=5),1,0)</f>
        <v>0</v>
      </c>
      <c r="R21" s="16">
        <f>IF(OR(OR(U27=1,U27=3),U27=5),1,0)</f>
        <v>0</v>
      </c>
      <c r="S21" s="17"/>
      <c r="T21" s="16">
        <f>IF(U27=6,1,0)</f>
        <v>1</v>
      </c>
      <c r="U21" s="16">
        <f>IF(U27=6,1,0)</f>
        <v>1</v>
      </c>
      <c r="V21" s="18"/>
      <c r="W21" s="22"/>
      <c r="X21" s="22"/>
      <c r="Y21" s="22"/>
      <c r="Z21" s="22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9"/>
      <c r="AP21" s="28"/>
      <c r="AQ21" s="28"/>
      <c r="AR21" s="28"/>
      <c r="AS21" s="28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</row>
    <row r="22" spans="1:86" ht="24" customHeight="1">
      <c r="A22" s="22"/>
      <c r="B22" s="15"/>
      <c r="C22" s="17"/>
      <c r="D22" s="17"/>
      <c r="E22" s="17"/>
      <c r="F22" s="17"/>
      <c r="G22" s="17"/>
      <c r="H22" s="17"/>
      <c r="I22" s="17"/>
      <c r="J22" s="17"/>
      <c r="K22" s="18"/>
      <c r="L22" s="22"/>
      <c r="M22" s="15"/>
      <c r="N22" s="17"/>
      <c r="O22" s="17"/>
      <c r="P22" s="17"/>
      <c r="Q22" s="17"/>
      <c r="R22" s="17"/>
      <c r="S22" s="17"/>
      <c r="T22" s="17"/>
      <c r="U22" s="17"/>
      <c r="V22" s="18"/>
      <c r="W22" s="22"/>
      <c r="X22" s="22"/>
      <c r="Y22" s="22"/>
      <c r="Z22" s="22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9"/>
      <c r="AP22" s="28"/>
      <c r="AQ22" s="28"/>
      <c r="AR22" s="28"/>
      <c r="AS22" s="28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</row>
    <row r="23" spans="1:86" ht="24" customHeight="1">
      <c r="A23" s="22"/>
      <c r="B23" s="15"/>
      <c r="C23" s="16">
        <f>IF(OR(OR(OR(J27=6,J27=5),J27=4),J27=2),1,0)</f>
        <v>1</v>
      </c>
      <c r="D23" s="16">
        <f>IF(OR(OR(OR(J27=6,J27=5),J27=4),J27=2),1,0)</f>
        <v>1</v>
      </c>
      <c r="E23" s="17"/>
      <c r="F23" s="17"/>
      <c r="G23" s="17"/>
      <c r="H23" s="17"/>
      <c r="I23" s="16">
        <f>IF(OR(OR(OR(J27=6,J27=5),J27=4),J27=3),1,0)</f>
        <v>1</v>
      </c>
      <c r="J23" s="16">
        <f>IF(OR(OR(OR(J27=6,J27=5),J27=4),J27=3),1,0)</f>
        <v>1</v>
      </c>
      <c r="K23" s="18"/>
      <c r="L23" s="22"/>
      <c r="M23" s="15"/>
      <c r="N23" s="16">
        <f>IF(OR(OR(OR(U27=6,U27=5),U27=4),U27=2),1,0)</f>
        <v>1</v>
      </c>
      <c r="O23" s="16">
        <f>IF(OR(OR(OR(U27=6,U27=5),U27=4),U27=2),1,0)</f>
        <v>1</v>
      </c>
      <c r="P23" s="17"/>
      <c r="Q23" s="17"/>
      <c r="R23" s="17"/>
      <c r="S23" s="17"/>
      <c r="T23" s="16">
        <f>IF(OR(OR(OR(U27=6,U27=5),U27=4),U27=3),1,0)</f>
        <v>1</v>
      </c>
      <c r="U23" s="16">
        <f>IF(OR(OR(OR(U27=6,U27=5),U27=4),U27=3),1,0)</f>
        <v>1</v>
      </c>
      <c r="V23" s="18"/>
      <c r="W23" s="22"/>
      <c r="X23" s="22"/>
      <c r="Y23" s="22"/>
      <c r="Z23" s="22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9"/>
      <c r="AP23" s="28"/>
      <c r="AQ23" s="28"/>
      <c r="AR23" s="28"/>
      <c r="AS23" s="28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</row>
    <row r="24" spans="1:86" ht="24" customHeight="1">
      <c r="A24" s="22"/>
      <c r="B24" s="15"/>
      <c r="C24" s="16">
        <f>IF(OR(OR(OR(J27=6,J27=5),J27=4),J27=2),1,0)</f>
        <v>1</v>
      </c>
      <c r="D24" s="16">
        <f>IF(OR(OR(OR(J27=6,J27=5),J27=4),J27=2),1,0)</f>
        <v>1</v>
      </c>
      <c r="E24" s="17"/>
      <c r="F24" s="17"/>
      <c r="G24" s="17"/>
      <c r="H24" s="17"/>
      <c r="I24" s="16">
        <f>IF(OR(OR(OR(J27=6,J27=5),J27=4),J27=3),1,0)</f>
        <v>1</v>
      </c>
      <c r="J24" s="16">
        <f>IF(OR(OR(OR(J27=6,J27=5),J27=4),J27=3),1,0)</f>
        <v>1</v>
      </c>
      <c r="K24" s="18"/>
      <c r="L24" s="22"/>
      <c r="M24" s="15"/>
      <c r="N24" s="16">
        <f>IF(OR(OR(OR(U27=6,U27=5),U27=4),U27=2),1,0)</f>
        <v>1</v>
      </c>
      <c r="O24" s="16">
        <f>IF(OR(OR(OR(U27=6,U27=5),U27=4),U27=2),1,0)</f>
        <v>1</v>
      </c>
      <c r="P24" s="17"/>
      <c r="Q24" s="17"/>
      <c r="R24" s="17"/>
      <c r="S24" s="17"/>
      <c r="T24" s="16">
        <f>IF(OR(OR(OR(U27=6,U27=5),U27=4),U27=3),1,0)</f>
        <v>1</v>
      </c>
      <c r="U24" s="16">
        <f>IF(OR(OR(OR(U27=6,U27=5),U27=4),U27=3),1,0)</f>
        <v>1</v>
      </c>
      <c r="V24" s="18"/>
      <c r="W24" s="22"/>
      <c r="X24" s="22"/>
      <c r="Y24" s="22"/>
      <c r="Z24" s="22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9"/>
      <c r="AP24" s="28"/>
      <c r="AQ24" s="28"/>
      <c r="AR24" s="28"/>
      <c r="AS24" s="28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</row>
    <row r="25" spans="1:86" ht="24" customHeight="1" thickBot="1">
      <c r="A25" s="22"/>
      <c r="B25" s="19"/>
      <c r="C25" s="20"/>
      <c r="D25" s="20"/>
      <c r="E25" s="20"/>
      <c r="F25" s="20"/>
      <c r="G25" s="20"/>
      <c r="H25" s="20"/>
      <c r="I25" s="20"/>
      <c r="J25" s="20"/>
      <c r="K25" s="21"/>
      <c r="L25" s="22"/>
      <c r="M25" s="19"/>
      <c r="N25" s="20"/>
      <c r="O25" s="20"/>
      <c r="P25" s="20"/>
      <c r="Q25" s="20"/>
      <c r="R25" s="20"/>
      <c r="S25" s="20"/>
      <c r="T25" s="20"/>
      <c r="U25" s="20"/>
      <c r="V25" s="21"/>
      <c r="W25" s="22"/>
      <c r="X25" s="22"/>
      <c r="Y25" s="22"/>
      <c r="Z25" s="22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31"/>
      <c r="AP25" s="28"/>
      <c r="AQ25" s="28"/>
      <c r="AR25" s="28"/>
      <c r="AS25" s="28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</row>
    <row r="26" spans="1:86" ht="13.5" thickTop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</row>
    <row r="27" spans="1:86" ht="12">
      <c r="A27" s="22"/>
      <c r="B27" s="22"/>
      <c r="C27" s="22"/>
      <c r="D27" s="22"/>
      <c r="E27" s="22"/>
      <c r="F27" s="22"/>
      <c r="G27" s="22"/>
      <c r="H27" s="22"/>
      <c r="I27" s="22"/>
      <c r="J27" s="26">
        <f ca="1">TRUNC(RAND()*6)+1</f>
        <v>6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>
        <f ca="1">TRUNC(RAND()*6)+1</f>
        <v>6</v>
      </c>
      <c r="V27" s="26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</row>
    <row r="28" spans="1:86" ht="1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</row>
    <row r="29" spans="1:86" ht="1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</row>
    <row r="30" spans="1:86" ht="1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 t="s">
        <v>0</v>
      </c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</row>
    <row r="31" spans="1:86" ht="1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</row>
    <row r="32" spans="1:86" ht="1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</row>
    <row r="33" spans="1:86" ht="1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</row>
    <row r="34" spans="1:86" ht="1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</row>
    <row r="35" spans="1:86" ht="1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</row>
    <row r="36" spans="1:86" ht="1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</row>
    <row r="37" spans="1:86" ht="1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</row>
    <row r="38" spans="1:86" ht="1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</row>
    <row r="39" spans="1:86" ht="1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</row>
    <row r="40" spans="1:86" ht="1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</row>
    <row r="41" spans="1:86" ht="1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</row>
    <row r="42" spans="1:86" ht="1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</row>
    <row r="43" spans="1:86" ht="1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</row>
    <row r="44" spans="1:86" ht="1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</row>
    <row r="45" spans="1:86" ht="1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</row>
    <row r="46" spans="1:86" ht="1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</row>
    <row r="47" spans="1:86" ht="1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</row>
    <row r="48" spans="1:86" ht="1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</row>
    <row r="49" spans="1:86" ht="1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</row>
    <row r="50" spans="1:86" ht="1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</row>
    <row r="51" spans="1:86" ht="1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</row>
    <row r="52" spans="1:86" ht="1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</row>
    <row r="53" spans="1:86" ht="1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</row>
    <row r="54" spans="1:86" ht="1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</row>
    <row r="55" spans="1:86" ht="1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</row>
    <row r="56" spans="1:86" ht="1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</row>
    <row r="57" spans="1:86" ht="1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</row>
    <row r="58" spans="1:86" ht="1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</row>
    <row r="59" spans="1:86" ht="1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</row>
    <row r="60" spans="1:86" ht="1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</row>
    <row r="61" spans="1:86" ht="1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</row>
    <row r="62" spans="1:86" ht="1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</row>
    <row r="63" spans="1:86" ht="1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</row>
    <row r="64" spans="1:86" ht="1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</row>
    <row r="65" spans="1:86" ht="1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</row>
    <row r="66" spans="1:86" ht="1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</row>
    <row r="67" spans="1:86" ht="1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</row>
    <row r="68" spans="1:86" ht="1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</row>
    <row r="69" spans="1:86" ht="1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</row>
    <row r="70" spans="1:86" ht="1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</row>
    <row r="71" spans="1:86" ht="1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</row>
    <row r="72" spans="1:86" ht="1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</row>
    <row r="73" spans="1:86" ht="1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</row>
    <row r="74" spans="1:86" ht="1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</row>
    <row r="75" spans="1:86" ht="1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</row>
    <row r="76" spans="1:86" ht="1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</row>
    <row r="77" spans="1:86" ht="1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</row>
    <row r="78" spans="1:86" ht="1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</row>
    <row r="79" spans="1:86" ht="1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</row>
  </sheetData>
  <mergeCells count="8">
    <mergeCell ref="AA16:AJ18"/>
    <mergeCell ref="AK15:AM16"/>
    <mergeCell ref="AK12:AN14"/>
    <mergeCell ref="AO12:AO14"/>
    <mergeCell ref="AW12:AZ14"/>
    <mergeCell ref="AP12:AT14"/>
    <mergeCell ref="AA2:AE3"/>
    <mergeCell ref="AA9:AJ11"/>
  </mergeCells>
  <conditionalFormatting sqref="C3:D4 C6:D7 C9:D10 F6:G7 I3:J4 I6:J7 I9:J10 T9:U10 E20 N3:O4 N6:O7 N9:O10 Q6:R7 T3:U4 T6:U7 P20">
    <cfRule type="cellIs" priority="1" dxfId="0" operator="equal" stopIfTrue="1">
      <formula>1</formula>
    </cfRule>
  </conditionalFormatting>
  <conditionalFormatting sqref="C17:D18 I17:J18 F20:G21 C23:D24 I23:J24 C20:D21 I20:J21 N17:O18 T17:U18 Q20:R21 N23:O24 T23:U24 N20:O21 T20:U21">
    <cfRule type="cellIs" priority="2" dxfId="1" operator="equal" stopIfTrue="1">
      <formula>1</formula>
    </cfRule>
  </conditionalFormatting>
  <conditionalFormatting sqref="AA16:AF18">
    <cfRule type="cellIs" priority="3" dxfId="2" operator="equal" stopIfTrue="1">
      <formula>$AA$9</formula>
    </cfRule>
  </conditionalFormatting>
  <conditionalFormatting sqref="AA9:AF11">
    <cfRule type="cellIs" priority="4" dxfId="2" operator="equal" stopIfTrue="1">
      <formula>$AA$16</formula>
    </cfRule>
  </conditionalFormatting>
  <printOptions/>
  <pageMargins left="0.75" right="0.75" top="1" bottom="1" header="0.511811023" footer="0.511811023"/>
  <pageSetup horizontalDpi="203" verticalDpi="20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B2:E14"/>
  <sheetViews>
    <sheetView showGridLines="0" showRowColHeaders="0" zoomScale="200" zoomScaleNormal="200" workbookViewId="0" topLeftCell="A1">
      <selection activeCell="E10" sqref="E10"/>
    </sheetView>
  </sheetViews>
  <sheetFormatPr defaultColWidth="11.00390625" defaultRowHeight="12.75"/>
  <cols>
    <col min="1" max="1" width="5.875" style="32" customWidth="1"/>
    <col min="2" max="2" width="6.25390625" style="32" customWidth="1"/>
    <col min="3" max="3" width="11.00390625" style="33" customWidth="1"/>
    <col min="4" max="4" width="11.00390625" style="32" customWidth="1"/>
    <col min="5" max="5" width="11.125" style="32" bestFit="1" customWidth="1"/>
    <col min="6" max="16384" width="11.00390625" style="32" customWidth="1"/>
  </cols>
  <sheetData>
    <row r="2" spans="2:4" ht="12.75">
      <c r="B2" s="35" t="s">
        <v>9</v>
      </c>
      <c r="C2" s="35" t="s">
        <v>10</v>
      </c>
      <c r="D2" s="35" t="s">
        <v>11</v>
      </c>
    </row>
    <row r="3" spans="2:4" ht="12.75">
      <c r="B3" s="33">
        <v>2</v>
      </c>
      <c r="C3" s="33">
        <v>1</v>
      </c>
      <c r="D3" s="33">
        <f>C3^2</f>
        <v>1</v>
      </c>
    </row>
    <row r="4" spans="2:4" ht="12.75">
      <c r="B4" s="33">
        <f>B3+1</f>
        <v>3</v>
      </c>
      <c r="C4" s="33">
        <f>C3+1</f>
        <v>2</v>
      </c>
      <c r="D4" s="33">
        <f aca="true" t="shared" si="0" ref="D4:D13">C4^2</f>
        <v>4</v>
      </c>
    </row>
    <row r="5" spans="2:4" ht="12.75">
      <c r="B5" s="33">
        <f aca="true" t="shared" si="1" ref="B5:B13">B4+1</f>
        <v>4</v>
      </c>
      <c r="C5" s="33">
        <f>C4+1</f>
        <v>3</v>
      </c>
      <c r="D5" s="33">
        <f t="shared" si="0"/>
        <v>9</v>
      </c>
    </row>
    <row r="6" spans="2:4" ht="12.75">
      <c r="B6" s="33">
        <f t="shared" si="1"/>
        <v>5</v>
      </c>
      <c r="C6" s="33">
        <f>C5+1</f>
        <v>4</v>
      </c>
      <c r="D6" s="33">
        <f t="shared" si="0"/>
        <v>16</v>
      </c>
    </row>
    <row r="7" spans="2:4" ht="12.75">
      <c r="B7" s="33">
        <f t="shared" si="1"/>
        <v>6</v>
      </c>
      <c r="C7" s="33">
        <f>C6+1</f>
        <v>5</v>
      </c>
      <c r="D7" s="33">
        <f t="shared" si="0"/>
        <v>25</v>
      </c>
    </row>
    <row r="8" spans="2:4" ht="12.75">
      <c r="B8" s="33">
        <f t="shared" si="1"/>
        <v>7</v>
      </c>
      <c r="C8" s="33">
        <f>C7+1</f>
        <v>6</v>
      </c>
      <c r="D8" s="33">
        <f t="shared" si="0"/>
        <v>36</v>
      </c>
    </row>
    <row r="9" spans="2:4" ht="12.75">
      <c r="B9" s="33">
        <f t="shared" si="1"/>
        <v>8</v>
      </c>
      <c r="C9" s="33">
        <f>C8-1</f>
        <v>5</v>
      </c>
      <c r="D9" s="33">
        <f t="shared" si="0"/>
        <v>25</v>
      </c>
    </row>
    <row r="10" spans="2:4" ht="12.75">
      <c r="B10" s="33">
        <f t="shared" si="1"/>
        <v>9</v>
      </c>
      <c r="C10" s="33">
        <f>C9-1</f>
        <v>4</v>
      </c>
      <c r="D10" s="33">
        <f t="shared" si="0"/>
        <v>16</v>
      </c>
    </row>
    <row r="11" spans="2:4" ht="12.75">
      <c r="B11" s="33">
        <f t="shared" si="1"/>
        <v>10</v>
      </c>
      <c r="C11" s="33">
        <f>C10-1</f>
        <v>3</v>
      </c>
      <c r="D11" s="33">
        <f t="shared" si="0"/>
        <v>9</v>
      </c>
    </row>
    <row r="12" spans="2:4" ht="12.75">
      <c r="B12" s="33">
        <f t="shared" si="1"/>
        <v>11</v>
      </c>
      <c r="C12" s="33">
        <f>C11-1</f>
        <v>2</v>
      </c>
      <c r="D12" s="33">
        <f t="shared" si="0"/>
        <v>4</v>
      </c>
    </row>
    <row r="13" spans="2:4" ht="12.75">
      <c r="B13" s="33">
        <f t="shared" si="1"/>
        <v>12</v>
      </c>
      <c r="C13" s="33">
        <f>C12-1</f>
        <v>1</v>
      </c>
      <c r="D13" s="33">
        <f t="shared" si="0"/>
        <v>1</v>
      </c>
    </row>
    <row r="14" spans="4:5" ht="12.75">
      <c r="D14" s="33">
        <f>SUM(D3:D13)</f>
        <v>146</v>
      </c>
      <c r="E14" s="34">
        <f>D14/36^2</f>
        <v>0.11265432098765432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2001-01-19T19:19:09Z</dcterms:created>
  <dcterms:modified xsi:type="dcterms:W3CDTF">2003-01-04T16:01:02Z</dcterms:modified>
  <cp:category/>
  <cp:version/>
  <cp:contentType/>
  <cp:contentStatus/>
</cp:coreProperties>
</file>